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H:\GF\1_temp working\"/>
    </mc:Choice>
  </mc:AlternateContent>
  <xr:revisionPtr revIDLastSave="0" documentId="13_ncr:1_{360D8D33-74C8-4DBF-8991-5600D0B3E83B}" xr6:coauthVersionLast="45" xr6:coauthVersionMax="45" xr10:uidLastSave="{00000000-0000-0000-0000-000000000000}"/>
  <bookViews>
    <workbookView xWindow="23235" yWindow="1935" windowWidth="22770" windowHeight="190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F33" i="1" s="1"/>
  <c r="D44" i="1"/>
  <c r="F44" i="1" s="1"/>
  <c r="D43" i="1"/>
  <c r="F43" i="1" s="1"/>
  <c r="D34" i="1"/>
  <c r="F34" i="1" s="1"/>
  <c r="D22" i="1"/>
  <c r="F22" i="1" s="1"/>
  <c r="D21" i="1"/>
  <c r="F21" i="1" s="1"/>
  <c r="D15" i="1"/>
  <c r="F15" i="1" s="1"/>
  <c r="D5" i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6" i="1"/>
  <c r="F16" i="1" s="1"/>
  <c r="D17" i="1"/>
  <c r="D18" i="1"/>
  <c r="F18" i="1" s="1"/>
  <c r="D19" i="1"/>
  <c r="F19" i="1" s="1"/>
  <c r="D20" i="1"/>
  <c r="F20" i="1" s="1"/>
  <c r="D23" i="1"/>
  <c r="F23" i="1" s="1"/>
  <c r="D24" i="1"/>
  <c r="F24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C46" i="1"/>
  <c r="D13" i="1" l="1"/>
  <c r="F5" i="1"/>
  <c r="F13" i="1" s="1"/>
  <c r="D25" i="1"/>
  <c r="F45" i="1"/>
  <c r="F35" i="1"/>
  <c r="D45" i="1"/>
  <c r="F17" i="1"/>
  <c r="F25" i="1" s="1"/>
  <c r="G25" i="1" s="1"/>
  <c r="D35" i="1"/>
  <c r="G45" i="1" l="1"/>
  <c r="G13" i="1"/>
  <c r="F46" i="1"/>
  <c r="D46" i="1"/>
  <c r="G35" i="1"/>
  <c r="E46" i="1" l="1"/>
</calcChain>
</file>

<file path=xl/sharedStrings.xml><?xml version="1.0" encoding="utf-8"?>
<sst xmlns="http://schemas.openxmlformats.org/spreadsheetml/2006/main" count="50" uniqueCount="46">
  <si>
    <t>Student Name:</t>
  </si>
  <si>
    <t>Student Number:</t>
  </si>
  <si>
    <t>Course</t>
  </si>
  <si>
    <t>Comments</t>
  </si>
  <si>
    <t>UOC</t>
  </si>
  <si>
    <t>Weighting</t>
  </si>
  <si>
    <t>Mark</t>
  </si>
  <si>
    <t>Weighted Avg</t>
  </si>
  <si>
    <t>Yr 1</t>
  </si>
  <si>
    <t>Yr 2</t>
  </si>
  <si>
    <t>Yr 3</t>
  </si>
  <si>
    <t>Yr 4</t>
  </si>
  <si>
    <t>TOTAL</t>
  </si>
  <si>
    <t>ELEC3104</t>
  </si>
  <si>
    <t>ELEC3115</t>
  </si>
  <si>
    <t>ELEC3106</t>
  </si>
  <si>
    <t>ELEC3114</t>
  </si>
  <si>
    <t>ELEC3117</t>
  </si>
  <si>
    <t>ELEC4123</t>
  </si>
  <si>
    <t>ELEC4122</t>
  </si>
  <si>
    <t>ELEC4120</t>
  </si>
  <si>
    <t>ELEC4121</t>
  </si>
  <si>
    <t>L4 Elective</t>
  </si>
  <si>
    <t>GE</t>
  </si>
  <si>
    <t>TELEAH3707</t>
  </si>
  <si>
    <t>Plan:</t>
  </si>
  <si>
    <t>TELE3119</t>
  </si>
  <si>
    <t>TELE3118</t>
  </si>
  <si>
    <t>TELE3113</t>
  </si>
  <si>
    <t>engg4999</t>
  </si>
  <si>
    <t>BE in TELE</t>
  </si>
  <si>
    <t>comp1911 or 1511</t>
  </si>
  <si>
    <t>elec1111 or 1112</t>
  </si>
  <si>
    <t>math1131 or 1141</t>
  </si>
  <si>
    <t>phys1131</t>
  </si>
  <si>
    <t>comp1921 or 1521</t>
  </si>
  <si>
    <t>engg1000</t>
  </si>
  <si>
    <t>math1231 or 1241</t>
  </si>
  <si>
    <t>phys1231</t>
  </si>
  <si>
    <t>elec2141</t>
  </si>
  <si>
    <t>elec2134</t>
  </si>
  <si>
    <t>math2069</t>
  </si>
  <si>
    <t>elec2133</t>
  </si>
  <si>
    <t>elec2142</t>
  </si>
  <si>
    <t>math2099</t>
  </si>
  <si>
    <t>60 days of IT done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</si>
</sst>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/>
    <xf numFmtId="164" fontId="2" fillId="0" borderId="0" xfId="1" applyFont="1"/>
    <xf numFmtId="0" fontId="0" fillId="0" borderId="1" xfId="0" applyBorder="1"/>
    <xf numFmtId="0" fontId="0" fillId="0" borderId="0" xfId="0" applyBorder="1"/>
    <xf numFmtId="164" fontId="2" fillId="0" borderId="0" xfId="1" applyFon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Font="1" applyFill="1"/>
    <xf numFmtId="164" fontId="2" fillId="2" borderId="1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/>
  </sheetViews>
  <sheetFormatPr defaultRowHeight="12.75" x14ac:dyDescent="0.2"/>
  <cols>
    <col min="1" max="1" width="16.7109375" customWidth="1"/>
    <col min="2" max="2" width="24.85546875" customWidth="1"/>
    <col min="3" max="3" width="5.140625" style="2" bestFit="1" customWidth="1"/>
    <col min="4" max="4" width="9.7109375" style="2" bestFit="1" customWidth="1"/>
    <col min="5" max="5" width="8.7109375" customWidth="1"/>
    <col min="6" max="6" width="11.42578125" style="2" customWidth="1"/>
    <col min="7" max="7" width="13.85546875" style="4" customWidth="1"/>
  </cols>
  <sheetData>
    <row r="1" spans="1:7" x14ac:dyDescent="0.2">
      <c r="A1" s="1" t="s">
        <v>0</v>
      </c>
      <c r="B1" s="28"/>
      <c r="D1" s="3"/>
      <c r="E1" s="1" t="s">
        <v>30</v>
      </c>
    </row>
    <row r="2" spans="1:7" x14ac:dyDescent="0.2">
      <c r="A2" s="1" t="s">
        <v>1</v>
      </c>
      <c r="B2" s="29"/>
      <c r="E2" s="3" t="s">
        <v>25</v>
      </c>
      <c r="F2" s="13" t="s">
        <v>24</v>
      </c>
    </row>
    <row r="4" spans="1:7" x14ac:dyDescent="0.2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3"/>
      <c r="G4" s="5" t="s">
        <v>7</v>
      </c>
    </row>
    <row r="5" spans="1:7" x14ac:dyDescent="0.2">
      <c r="A5" s="24" t="s">
        <v>31</v>
      </c>
      <c r="B5" s="30"/>
      <c r="C5" s="35">
        <v>6</v>
      </c>
      <c r="D5" s="14">
        <f t="shared" ref="D5:D12" si="0">SUM(C5*1)</f>
        <v>6</v>
      </c>
      <c r="E5" s="30"/>
      <c r="F5" s="14">
        <f t="shared" ref="F5:F12" si="1">SUM(D5*E5)</f>
        <v>0</v>
      </c>
    </row>
    <row r="6" spans="1:7" x14ac:dyDescent="0.2">
      <c r="A6" s="24" t="s">
        <v>32</v>
      </c>
      <c r="B6" s="30"/>
      <c r="C6" s="35">
        <v>6</v>
      </c>
      <c r="D6" s="14">
        <f t="shared" si="0"/>
        <v>6</v>
      </c>
      <c r="E6" s="30"/>
      <c r="F6" s="14">
        <f t="shared" si="1"/>
        <v>0</v>
      </c>
    </row>
    <row r="7" spans="1:7" x14ac:dyDescent="0.2">
      <c r="A7" s="24" t="s">
        <v>33</v>
      </c>
      <c r="B7" s="30"/>
      <c r="C7" s="35">
        <v>6</v>
      </c>
      <c r="D7" s="14">
        <f t="shared" si="0"/>
        <v>6</v>
      </c>
      <c r="E7" s="30"/>
      <c r="F7" s="14">
        <f t="shared" si="1"/>
        <v>0</v>
      </c>
    </row>
    <row r="8" spans="1:7" x14ac:dyDescent="0.2">
      <c r="A8" s="24" t="s">
        <v>34</v>
      </c>
      <c r="B8" s="30"/>
      <c r="C8" s="35">
        <v>6</v>
      </c>
      <c r="D8" s="14">
        <f t="shared" si="0"/>
        <v>6</v>
      </c>
      <c r="E8" s="30"/>
      <c r="F8" s="14">
        <f t="shared" si="1"/>
        <v>0</v>
      </c>
    </row>
    <row r="9" spans="1:7" x14ac:dyDescent="0.2">
      <c r="A9" s="24" t="s">
        <v>35</v>
      </c>
      <c r="B9" s="30"/>
      <c r="C9" s="35">
        <v>6</v>
      </c>
      <c r="D9" s="14">
        <f t="shared" si="0"/>
        <v>6</v>
      </c>
      <c r="E9" s="30"/>
      <c r="F9" s="14">
        <f t="shared" si="1"/>
        <v>0</v>
      </c>
    </row>
    <row r="10" spans="1:7" x14ac:dyDescent="0.2">
      <c r="A10" s="24" t="s">
        <v>36</v>
      </c>
      <c r="B10" s="30"/>
      <c r="C10" s="35">
        <v>6</v>
      </c>
      <c r="D10" s="14">
        <f t="shared" si="0"/>
        <v>6</v>
      </c>
      <c r="E10" s="30"/>
      <c r="F10" s="14">
        <f t="shared" si="1"/>
        <v>0</v>
      </c>
    </row>
    <row r="11" spans="1:7" x14ac:dyDescent="0.2">
      <c r="A11" s="24" t="s">
        <v>37</v>
      </c>
      <c r="B11" s="28"/>
      <c r="C11" s="35">
        <v>6</v>
      </c>
      <c r="D11" s="14">
        <f t="shared" si="0"/>
        <v>6</v>
      </c>
      <c r="E11" s="30"/>
      <c r="F11" s="14">
        <f t="shared" si="1"/>
        <v>0</v>
      </c>
    </row>
    <row r="12" spans="1:7" x14ac:dyDescent="0.2">
      <c r="A12" s="24" t="s">
        <v>38</v>
      </c>
      <c r="B12" s="30"/>
      <c r="C12" s="35">
        <v>6</v>
      </c>
      <c r="D12" s="14">
        <f t="shared" si="0"/>
        <v>6</v>
      </c>
      <c r="E12" s="30"/>
      <c r="F12" s="14">
        <f t="shared" si="1"/>
        <v>0</v>
      </c>
    </row>
    <row r="13" spans="1:7" x14ac:dyDescent="0.2">
      <c r="A13" s="6"/>
      <c r="B13" s="31" t="s">
        <v>8</v>
      </c>
      <c r="C13" s="36"/>
      <c r="D13" s="15">
        <f>SUM(D5:D12)</f>
        <v>48</v>
      </c>
      <c r="E13" s="39"/>
      <c r="F13" s="17">
        <f>SUM(F5:F12)</f>
        <v>0</v>
      </c>
      <c r="G13" s="23">
        <f>SUM(F13/D13)</f>
        <v>0</v>
      </c>
    </row>
    <row r="14" spans="1:7" x14ac:dyDescent="0.2">
      <c r="B14" s="30"/>
      <c r="C14" s="35"/>
      <c r="D14" s="14"/>
      <c r="E14" s="30"/>
      <c r="F14" s="14"/>
    </row>
    <row r="15" spans="1:7" x14ac:dyDescent="0.2">
      <c r="A15" s="25" t="s">
        <v>39</v>
      </c>
      <c r="B15" s="28"/>
      <c r="C15" s="35">
        <v>6</v>
      </c>
      <c r="D15" s="14">
        <f t="shared" ref="D15:D20" si="2">SUM(C15*2)</f>
        <v>12</v>
      </c>
      <c r="E15" s="30"/>
      <c r="F15" s="14">
        <f>SUM(D15*E15)</f>
        <v>0</v>
      </c>
    </row>
    <row r="16" spans="1:7" x14ac:dyDescent="0.2">
      <c r="A16" s="25" t="s">
        <v>40</v>
      </c>
      <c r="B16" s="30"/>
      <c r="C16" s="35">
        <v>6</v>
      </c>
      <c r="D16" s="14">
        <f t="shared" si="2"/>
        <v>12</v>
      </c>
      <c r="E16" s="30"/>
      <c r="F16" s="14">
        <f t="shared" ref="F16:F24" si="3">SUM(D16*E16)</f>
        <v>0</v>
      </c>
    </row>
    <row r="17" spans="1:7" x14ac:dyDescent="0.2">
      <c r="A17" s="25" t="s">
        <v>41</v>
      </c>
      <c r="B17" s="30"/>
      <c r="C17" s="35">
        <v>6</v>
      </c>
      <c r="D17" s="14">
        <f t="shared" si="2"/>
        <v>12</v>
      </c>
      <c r="E17" s="30"/>
      <c r="F17" s="14">
        <f t="shared" si="3"/>
        <v>0</v>
      </c>
    </row>
    <row r="18" spans="1:7" x14ac:dyDescent="0.2">
      <c r="A18" s="25" t="s">
        <v>42</v>
      </c>
      <c r="B18" s="30"/>
      <c r="C18" s="35">
        <v>6</v>
      </c>
      <c r="D18" s="14">
        <f t="shared" si="2"/>
        <v>12</v>
      </c>
      <c r="E18" s="30"/>
      <c r="F18" s="14">
        <f t="shared" si="3"/>
        <v>0</v>
      </c>
    </row>
    <row r="19" spans="1:7" x14ac:dyDescent="0.2">
      <c r="A19" s="25" t="s">
        <v>43</v>
      </c>
      <c r="B19" s="30"/>
      <c r="C19" s="35">
        <v>6</v>
      </c>
      <c r="D19" s="14">
        <f t="shared" si="2"/>
        <v>12</v>
      </c>
      <c r="E19" s="30"/>
      <c r="F19" s="14">
        <f t="shared" si="3"/>
        <v>0</v>
      </c>
    </row>
    <row r="20" spans="1:7" x14ac:dyDescent="0.2">
      <c r="A20" s="25" t="s">
        <v>44</v>
      </c>
      <c r="B20" s="30"/>
      <c r="C20" s="35">
        <v>6</v>
      </c>
      <c r="D20" s="14">
        <f t="shared" si="2"/>
        <v>12</v>
      </c>
      <c r="E20" s="30"/>
      <c r="F20" s="14">
        <f>SUM(D20*E20)</f>
        <v>0</v>
      </c>
    </row>
    <row r="21" spans="1:7" x14ac:dyDescent="0.2">
      <c r="A21" s="12" t="s">
        <v>23</v>
      </c>
      <c r="B21" s="28"/>
      <c r="C21" s="35">
        <v>6</v>
      </c>
      <c r="D21" s="14">
        <f>SUM(C21*1)</f>
        <v>6</v>
      </c>
      <c r="E21" s="30"/>
      <c r="F21" s="14">
        <f>SUM(D21*E21)</f>
        <v>0</v>
      </c>
    </row>
    <row r="22" spans="1:7" x14ac:dyDescent="0.2">
      <c r="A22" s="12" t="s">
        <v>23</v>
      </c>
      <c r="B22" s="28"/>
      <c r="C22" s="35">
        <v>6</v>
      </c>
      <c r="D22" s="14">
        <f>SUM(C22*1)</f>
        <v>6</v>
      </c>
      <c r="E22" s="30"/>
      <c r="F22" s="14">
        <f>SUM(D22*E22)</f>
        <v>0</v>
      </c>
    </row>
    <row r="23" spans="1:7" x14ac:dyDescent="0.2">
      <c r="B23" s="30"/>
      <c r="C23" s="35">
        <v>0</v>
      </c>
      <c r="D23" s="14">
        <f>SUM(C23*1)</f>
        <v>0</v>
      </c>
      <c r="E23" s="30"/>
      <c r="F23" s="14">
        <f>SUM(D23*E23)</f>
        <v>0</v>
      </c>
    </row>
    <row r="24" spans="1:7" x14ac:dyDescent="0.2">
      <c r="B24" s="30"/>
      <c r="C24" s="35">
        <v>0</v>
      </c>
      <c r="D24" s="14">
        <f>SUM(C24*1)</f>
        <v>0</v>
      </c>
      <c r="E24" s="30"/>
      <c r="F24" s="14">
        <f t="shared" si="3"/>
        <v>0</v>
      </c>
    </row>
    <row r="25" spans="1:7" x14ac:dyDescent="0.2">
      <c r="A25" s="6"/>
      <c r="B25" s="31" t="s">
        <v>9</v>
      </c>
      <c r="C25" s="36"/>
      <c r="D25" s="15">
        <f>SUM(D15:D24)</f>
        <v>84</v>
      </c>
      <c r="E25" s="39"/>
      <c r="F25" s="17">
        <f>SUM(F15:F24)</f>
        <v>0</v>
      </c>
      <c r="G25" s="23">
        <f>SUM(F25/D25)</f>
        <v>0</v>
      </c>
    </row>
    <row r="26" spans="1:7" x14ac:dyDescent="0.2">
      <c r="A26" s="7"/>
      <c r="B26" s="32"/>
      <c r="C26" s="37"/>
      <c r="D26" s="16"/>
      <c r="E26" s="40"/>
      <c r="F26" s="18"/>
      <c r="G26" s="8"/>
    </row>
    <row r="27" spans="1:7" x14ac:dyDescent="0.2">
      <c r="A27" s="26" t="s">
        <v>13</v>
      </c>
      <c r="B27" s="30"/>
      <c r="C27" s="35">
        <v>6</v>
      </c>
      <c r="D27" s="14">
        <f t="shared" ref="D27:D32" si="4">SUM(C27*3)</f>
        <v>18</v>
      </c>
      <c r="E27" s="41"/>
      <c r="F27" s="14">
        <f t="shared" ref="F27:F34" si="5">SUM(D27*E27)</f>
        <v>0</v>
      </c>
    </row>
    <row r="28" spans="1:7" x14ac:dyDescent="0.2">
      <c r="A28" s="26" t="s">
        <v>15</v>
      </c>
      <c r="B28" s="30"/>
      <c r="C28" s="35">
        <v>6</v>
      </c>
      <c r="D28" s="14">
        <f t="shared" si="4"/>
        <v>18</v>
      </c>
      <c r="E28" s="41"/>
      <c r="F28" s="14">
        <f t="shared" si="5"/>
        <v>0</v>
      </c>
    </row>
    <row r="29" spans="1:7" x14ac:dyDescent="0.2">
      <c r="A29" s="26" t="s">
        <v>14</v>
      </c>
      <c r="B29" s="30"/>
      <c r="C29" s="35">
        <v>6</v>
      </c>
      <c r="D29" s="14">
        <f t="shared" si="4"/>
        <v>18</v>
      </c>
      <c r="E29" s="30"/>
      <c r="F29" s="14">
        <f t="shared" si="5"/>
        <v>0</v>
      </c>
    </row>
    <row r="30" spans="1:7" x14ac:dyDescent="0.2">
      <c r="A30" s="27" t="s">
        <v>16</v>
      </c>
      <c r="B30" s="28"/>
      <c r="C30" s="35">
        <v>6</v>
      </c>
      <c r="D30" s="14">
        <f t="shared" si="4"/>
        <v>18</v>
      </c>
      <c r="E30" s="30"/>
      <c r="F30" s="14">
        <f t="shared" si="5"/>
        <v>0</v>
      </c>
    </row>
    <row r="31" spans="1:7" x14ac:dyDescent="0.2">
      <c r="A31" s="27" t="s">
        <v>17</v>
      </c>
      <c r="B31" s="30"/>
      <c r="C31" s="35">
        <v>6</v>
      </c>
      <c r="D31" s="14">
        <f t="shared" si="4"/>
        <v>18</v>
      </c>
      <c r="E31" s="30"/>
      <c r="F31" s="14">
        <f t="shared" si="5"/>
        <v>0</v>
      </c>
    </row>
    <row r="32" spans="1:7" x14ac:dyDescent="0.2">
      <c r="A32" t="s">
        <v>26</v>
      </c>
      <c r="B32" s="30"/>
      <c r="C32" s="35">
        <v>6</v>
      </c>
      <c r="D32" s="14">
        <f t="shared" si="4"/>
        <v>18</v>
      </c>
      <c r="E32" s="30"/>
      <c r="F32" s="14">
        <f t="shared" si="5"/>
        <v>0</v>
      </c>
    </row>
    <row r="33" spans="1:7" x14ac:dyDescent="0.2">
      <c r="A33" t="s">
        <v>27</v>
      </c>
      <c r="B33" s="28"/>
      <c r="C33" s="35">
        <v>6</v>
      </c>
      <c r="D33" s="14">
        <f>SUM(C33*3)</f>
        <v>18</v>
      </c>
      <c r="E33" s="30"/>
      <c r="F33" s="14">
        <f t="shared" si="5"/>
        <v>0</v>
      </c>
    </row>
    <row r="34" spans="1:7" x14ac:dyDescent="0.2">
      <c r="A34" s="10" t="s">
        <v>28</v>
      </c>
      <c r="B34" s="28"/>
      <c r="C34" s="35">
        <v>6</v>
      </c>
      <c r="D34" s="14">
        <f>SUM(C34*3)</f>
        <v>18</v>
      </c>
      <c r="E34" s="30"/>
      <c r="F34" s="14">
        <f t="shared" si="5"/>
        <v>0</v>
      </c>
    </row>
    <row r="35" spans="1:7" x14ac:dyDescent="0.2">
      <c r="A35" s="11"/>
      <c r="B35" s="31" t="s">
        <v>10</v>
      </c>
      <c r="C35" s="36"/>
      <c r="D35" s="15">
        <f>SUM(D27:D34)</f>
        <v>144</v>
      </c>
      <c r="E35" s="39"/>
      <c r="F35" s="19">
        <f>SUM(F27:F34)</f>
        <v>0</v>
      </c>
      <c r="G35" s="23">
        <f>SUM(F35/D35)</f>
        <v>0</v>
      </c>
    </row>
    <row r="36" spans="1:7" x14ac:dyDescent="0.2">
      <c r="A36" s="9"/>
      <c r="B36" s="32"/>
      <c r="C36" s="37"/>
      <c r="D36" s="16"/>
      <c r="E36" s="40"/>
      <c r="F36" s="20"/>
      <c r="G36" s="8"/>
    </row>
    <row r="37" spans="1:7" x14ac:dyDescent="0.2">
      <c r="A37" s="10" t="s">
        <v>22</v>
      </c>
      <c r="B37" s="33"/>
      <c r="C37" s="38">
        <v>6</v>
      </c>
      <c r="D37" s="14">
        <f t="shared" ref="D37:D42" si="6">SUM(C37*4)</f>
        <v>24</v>
      </c>
      <c r="E37" s="41"/>
      <c r="F37" s="14">
        <f t="shared" ref="F37:F44" si="7">SUM(D37*E37)</f>
        <v>0</v>
      </c>
    </row>
    <row r="38" spans="1:7" x14ac:dyDescent="0.2">
      <c r="A38" s="10" t="s">
        <v>22</v>
      </c>
      <c r="B38" s="33"/>
      <c r="C38" s="38">
        <v>6</v>
      </c>
      <c r="D38" s="14">
        <f t="shared" si="6"/>
        <v>24</v>
      </c>
      <c r="E38" s="41"/>
      <c r="F38" s="14">
        <f t="shared" si="7"/>
        <v>0</v>
      </c>
    </row>
    <row r="39" spans="1:7" x14ac:dyDescent="0.2">
      <c r="A39" s="10" t="s">
        <v>22</v>
      </c>
      <c r="B39" s="33"/>
      <c r="C39" s="38">
        <v>6</v>
      </c>
      <c r="D39" s="14">
        <f t="shared" si="6"/>
        <v>24</v>
      </c>
      <c r="E39" s="41"/>
      <c r="F39" s="14">
        <f t="shared" si="7"/>
        <v>0</v>
      </c>
    </row>
    <row r="40" spans="1:7" x14ac:dyDescent="0.2">
      <c r="A40" s="10" t="s">
        <v>22</v>
      </c>
      <c r="B40" s="33"/>
      <c r="C40" s="38">
        <v>6</v>
      </c>
      <c r="D40" s="14">
        <f t="shared" si="6"/>
        <v>24</v>
      </c>
      <c r="E40" s="41"/>
      <c r="F40" s="14">
        <f t="shared" si="7"/>
        <v>0</v>
      </c>
    </row>
    <row r="41" spans="1:7" x14ac:dyDescent="0.2">
      <c r="A41" s="10" t="s">
        <v>19</v>
      </c>
      <c r="B41" s="34"/>
      <c r="C41" s="38">
        <v>6</v>
      </c>
      <c r="D41" s="14">
        <f t="shared" si="6"/>
        <v>24</v>
      </c>
      <c r="E41" s="34"/>
      <c r="F41" s="14">
        <f t="shared" si="7"/>
        <v>0</v>
      </c>
    </row>
    <row r="42" spans="1:7" x14ac:dyDescent="0.2">
      <c r="A42" s="10" t="s">
        <v>18</v>
      </c>
      <c r="B42" s="34"/>
      <c r="C42" s="38">
        <v>6</v>
      </c>
      <c r="D42" s="14">
        <f t="shared" si="6"/>
        <v>24</v>
      </c>
      <c r="E42" s="34"/>
      <c r="F42" s="14">
        <f t="shared" si="7"/>
        <v>0</v>
      </c>
    </row>
    <row r="43" spans="1:7" x14ac:dyDescent="0.2">
      <c r="A43" s="10" t="s">
        <v>20</v>
      </c>
      <c r="B43" s="34"/>
      <c r="C43" s="38">
        <v>6</v>
      </c>
      <c r="D43" s="14">
        <f>SUM(C43*3)</f>
        <v>18</v>
      </c>
      <c r="E43" s="34"/>
      <c r="F43" s="14">
        <f t="shared" si="7"/>
        <v>0</v>
      </c>
    </row>
    <row r="44" spans="1:7" x14ac:dyDescent="0.2">
      <c r="A44" s="10" t="s">
        <v>21</v>
      </c>
      <c r="B44" s="34"/>
      <c r="C44" s="38">
        <v>6</v>
      </c>
      <c r="D44" s="14">
        <f>SUM(C44*6*1.5)</f>
        <v>54</v>
      </c>
      <c r="E44" s="34"/>
      <c r="F44" s="14">
        <f t="shared" si="7"/>
        <v>0</v>
      </c>
    </row>
    <row r="45" spans="1:7" x14ac:dyDescent="0.2">
      <c r="A45" s="6"/>
      <c r="B45" s="31" t="s">
        <v>11</v>
      </c>
      <c r="C45" s="36"/>
      <c r="D45" s="15">
        <f>SUM(D37:D44)</f>
        <v>216</v>
      </c>
      <c r="E45" s="39"/>
      <c r="F45" s="17">
        <f>SUM(F37:F44)</f>
        <v>0</v>
      </c>
      <c r="G45" s="23">
        <f>SUM(F45/D45)</f>
        <v>0</v>
      </c>
    </row>
    <row r="46" spans="1:7" x14ac:dyDescent="0.2">
      <c r="B46" s="1" t="s">
        <v>12</v>
      </c>
      <c r="C46" s="21">
        <f>SUM(C5:C44)</f>
        <v>192</v>
      </c>
      <c r="D46" s="14">
        <f>SUM(D13+D25+D35+D45)</f>
        <v>492</v>
      </c>
      <c r="E46" s="22">
        <f>SUM(F46/D46)</f>
        <v>0</v>
      </c>
      <c r="F46" s="14">
        <f>SUM(F13+F25+F35+F45)</f>
        <v>0</v>
      </c>
      <c r="G46" s="5"/>
    </row>
    <row r="47" spans="1:7" x14ac:dyDescent="0.2">
      <c r="A47" s="30" t="s">
        <v>29</v>
      </c>
      <c r="B47" s="28" t="s">
        <v>45</v>
      </c>
    </row>
    <row r="48" spans="1:7" x14ac:dyDescent="0.2">
      <c r="A48" s="33"/>
      <c r="B48" s="30"/>
    </row>
    <row r="49" spans="1:2" x14ac:dyDescent="0.2">
      <c r="A49" s="30"/>
      <c r="B49" s="30"/>
    </row>
    <row r="50" spans="1:2" x14ac:dyDescent="0.2">
      <c r="A50" s="30"/>
      <c r="B50" s="30"/>
    </row>
    <row r="51" spans="1:2" x14ac:dyDescent="0.2">
      <c r="A51" s="30"/>
      <c r="B51" s="30"/>
    </row>
    <row r="52" spans="1:2" x14ac:dyDescent="0.2">
      <c r="A52" s="30"/>
      <c r="B52" s="30"/>
    </row>
    <row r="53" spans="1:2" x14ac:dyDescent="0.2">
      <c r="A53" s="30"/>
      <c r="B53" s="30"/>
    </row>
    <row r="54" spans="1:2" x14ac:dyDescent="0.2">
      <c r="A54" s="30"/>
      <c r="B54" s="30"/>
    </row>
    <row r="55" spans="1:2" x14ac:dyDescent="0.2">
      <c r="A55" s="30"/>
      <c r="B55" s="30"/>
    </row>
    <row r="56" spans="1:2" x14ac:dyDescent="0.2">
      <c r="A56" s="30"/>
      <c r="B56" s="30"/>
    </row>
    <row r="57" spans="1:2" x14ac:dyDescent="0.2">
      <c r="A57" s="30"/>
      <c r="B57" s="30"/>
    </row>
    <row r="58" spans="1:2" x14ac:dyDescent="0.2">
      <c r="A58" s="30"/>
      <c r="B58" s="30"/>
    </row>
    <row r="59" spans="1:2" x14ac:dyDescent="0.2">
      <c r="A59" s="30"/>
      <c r="B59" s="30"/>
    </row>
  </sheetData>
  <sheetProtection algorithmName="SHA-512" hashValue="T9OemG9t+uggSaZ6rH0C91i7pw633hREcMXulKajeN5OgLEys3ZaVU3HfQ7E8j08NSiuN9wbODT+bAIT1XDpVw==" saltValue="iPE8jGGcFxbsMQbwi97YCA==" spinCount="100000" sheet="1" objects="1" scenarios="1"/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EET</dc:creator>
  <cp:lastModifiedBy>Gladys Fong</cp:lastModifiedBy>
  <dcterms:created xsi:type="dcterms:W3CDTF">2008-05-19T01:53:26Z</dcterms:created>
  <dcterms:modified xsi:type="dcterms:W3CDTF">2019-11-13T01:00:41Z</dcterms:modified>
</cp:coreProperties>
</file>